
<file path=[Content_Types].xml><?xml version="1.0" encoding="utf-8"?>
<Types xmlns="http://schemas.openxmlformats.org/package/2006/content-type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D:\Partages\1 - ADMINISTRATION\Budget\budget\2024 Budget\"/>
    </mc:Choice>
  </mc:AlternateContent>
  <xr:revisionPtr revIDLastSave="0" documentId="13_ncr:1_{4E67DFCB-9565-4A89-A2B0-2EF46930CF24}" xr6:coauthVersionLast="47" xr6:coauthVersionMax="47" xr10:uidLastSave="{00000000-0000-0000-0000-000000000000}"/>
  <bookViews>
    <workbookView xWindow="-120" yWindow="-120" windowWidth="29040" windowHeight="15840" xr2:uid="{B561FE6D-DBA9-4111-B6BB-DBC0099E1B35}"/>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B34" i="1" l="1"/>
  <c r="B21" i="1"/>
  <c r="C21" i="1"/>
</calcChain>
</file>

<file path=xl/sharedStrings.xml><?xml version="1.0" encoding="utf-8"?>
<sst xmlns="http://schemas.openxmlformats.org/spreadsheetml/2006/main" count="79" uniqueCount="75">
  <si>
    <t>MUNICIPALITÉ DU VILLAGE DE HEMMINGFORD</t>
  </si>
  <si>
    <t>Membres du Conseil municipal</t>
  </si>
  <si>
    <t>505 rue Frontière - Local 5 - Hemmingford, Québec J0L 1H0</t>
  </si>
  <si>
    <t>Maire : Drew Somerville, Conseillers : poste 1 : Normand Lussier, 2: Roy Catto, 3 : Christopher Hill</t>
  </si>
  <si>
    <t>Téléphone : 450-247-3310 Télécopieur : 450-247-2389</t>
  </si>
  <si>
    <t>4: Jonathan Mailloux, 5: Jayne McNaughton, 6: Lucie Bourdon</t>
  </si>
  <si>
    <t>Site internet : www.villagedehemmingford.ca</t>
  </si>
  <si>
    <t>BUDGET SOMMAIRE 2024 ET PTI</t>
  </si>
  <si>
    <t>REVENUS</t>
  </si>
  <si>
    <t>TAXATION ET SERVICES RENDUS</t>
  </si>
  <si>
    <t>TAXES FONCIÈRES GÉNÉRALES (incluant la SQ)</t>
  </si>
  <si>
    <t>TAXES AQUEDUC</t>
  </si>
  <si>
    <t>TAXE FONCIÈRE GÉNÉRALE (incluant % SQ)</t>
  </si>
  <si>
    <t>0,545/100$ÉVALUATION</t>
  </si>
  <si>
    <t>TAXES ÉGOUTS</t>
  </si>
  <si>
    <t>TAXE SÛRETÉ DU QUÉBEC</t>
  </si>
  <si>
    <t>-</t>
  </si>
  <si>
    <t>GESTION DES MATIÈRES RÉSIDUELLES</t>
  </si>
  <si>
    <t>ENTRETIEN AQUEDUC</t>
  </si>
  <si>
    <t>ENTRETIEN ÉGOUTS</t>
  </si>
  <si>
    <t>INCENDIE</t>
  </si>
  <si>
    <t>FRONTIÈRE INFRASTRUCTURES</t>
  </si>
  <si>
    <t>INFRASTRUCTURE CHAMPLAIN</t>
  </si>
  <si>
    <t>TAXES INFRASTRUCTURES (Rue Frontière)</t>
  </si>
  <si>
    <t>COMPENSATION TENANT LIEU DE TAXE</t>
  </si>
  <si>
    <t>REVENUS DE TRANSFERTS (CAUCA, PIQM, PPA-CE)</t>
  </si>
  <si>
    <t>SERVICES RENDUS (org.mun et autres)</t>
  </si>
  <si>
    <t>AUTRES REVENUS (source locale)</t>
  </si>
  <si>
    <t>PROGRAMME TRIENNAL IMMOBILISATIONS 2024-2025-2026</t>
  </si>
  <si>
    <t>APPROPRIATION SURPLUS</t>
  </si>
  <si>
    <t xml:space="preserve">TOTAL DES REVENUS </t>
  </si>
  <si>
    <t xml:space="preserve">* Veuillez noter que les projets contenus dans le programme triennal d'immobilisations sont inscrits à titre informatif seulement et qu'ils sont sujets à changement. </t>
  </si>
  <si>
    <t>PROJETS</t>
  </si>
  <si>
    <t>FINANCEMENT</t>
  </si>
  <si>
    <t>DÉPENSES</t>
  </si>
  <si>
    <t>ADMINISTRATION GÉNÉRALE</t>
  </si>
  <si>
    <t>SÉCURITÉ PUBLIQUE</t>
  </si>
  <si>
    <t>RÉPARATION QUAI DE CHARGEMENT - HÔTEL V.</t>
  </si>
  <si>
    <t>BUDGET DE FONCTIONNEMENT</t>
  </si>
  <si>
    <t>TRANSPORT</t>
  </si>
  <si>
    <t>PAVAGE SUR CERTAINES RUES MUNICIPALES</t>
  </si>
  <si>
    <t>25 000 $</t>
  </si>
  <si>
    <t>SUBVENTION DU DÉPUTÉ &amp; BUDGET DE FONCTIONNEMENT</t>
  </si>
  <si>
    <t>HYGIÈNE DU MILIEU</t>
  </si>
  <si>
    <t>PAVAGE RUE MCNAUGHTON(400000$ coût réel)</t>
  </si>
  <si>
    <t>RÈGLEMENT D'EMPRUNT</t>
  </si>
  <si>
    <t>SANTÉ ET BIEN-ÊTRE</t>
  </si>
  <si>
    <t>INFRASTRUCTURES RUE  MARGARET</t>
  </si>
  <si>
    <t>SUBVENTIONS, TECQ &amp; RÈGLEMENT D'EMPRUNT</t>
  </si>
  <si>
    <t>URBANISME ET MISE EN VALEUR</t>
  </si>
  <si>
    <t>INFRASTRUCTURES &amp; PAVAGE RUE LAPLANTE</t>
  </si>
  <si>
    <t>TAXE SPÉCIALE &amp; RÈGLEMENT D'EMPRUNT</t>
  </si>
  <si>
    <t>LOISIRS ET CULTURE</t>
  </si>
  <si>
    <t>AGRANDISSEMENT DES ÉTANGS -EAUX USÉES</t>
  </si>
  <si>
    <t>RÈGLEMENT D'EMPRUNT ET CHARGE AUX PROMOTEURS</t>
  </si>
  <si>
    <t>FRAIS DE FINANCEMENT</t>
  </si>
  <si>
    <t>PAVAGE RUE CURRY</t>
  </si>
  <si>
    <t>IMMOBILISATION</t>
  </si>
  <si>
    <t>RÉPARATIONS CENTRE RÉCRÉATIF</t>
  </si>
  <si>
    <t>RÈGLEMENT D'EMPRUNT ET SUBVENTION</t>
  </si>
  <si>
    <t>FONDS DE ROULEMENT ET REMBOURSEMENT DE LA DETTE</t>
  </si>
  <si>
    <t>LAMPADAIRES SUR MCNAUGHTON, TOBIN ET CURRY</t>
  </si>
  <si>
    <t>SURPLUS RÉSERVÉS</t>
  </si>
  <si>
    <t xml:space="preserve">TOTAL DES DÉPENSES </t>
  </si>
  <si>
    <t>INSTALLATION DE BORNES ÉLECTRIQUES(fait)</t>
  </si>
  <si>
    <t>SUBVENTION</t>
  </si>
  <si>
    <t>Les articles 956 et 957 du Code municipal prévoient que le conseil doit préparer et adopter un budget équilibré pour l'année 2023 ainsi qu'un programme triennal d'immobilisations pour les trois années financières subséquentes et en faire parvenir une copie à chaque propriété sur le territoire.</t>
  </si>
  <si>
    <t>INSTALLATION DE SIGNALISATION AUX ÉCOLES(PEUT RIEN FAIRE)</t>
  </si>
  <si>
    <t>BUDGET DE FONCTIONNEMENT ET QP</t>
  </si>
  <si>
    <t>Module de jeux 0-5 ans(fait)</t>
  </si>
  <si>
    <t>SUBVENTION FRR, QP ET BUDGET FONCTIONNEMENT</t>
  </si>
  <si>
    <t>ÉTUDES SUR LE NOUVEAU PUITS ET MODERNISATION DES ÉQUIPEMENT DE TRAITEMENT DES EAUX USÉES</t>
  </si>
  <si>
    <t>SURPLUS GÉNÉRAL</t>
  </si>
  <si>
    <t>TAXES INFRASTRUCTURES (Rue Champlain)</t>
  </si>
  <si>
    <t>0,545 / 100$ d'évaluation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</si>
</sst>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quot;_);[Red]\(#,##0\ &quot;$&quot;\)"/>
    <numFmt numFmtId="8" formatCode="#,##0.00\ &quot;$&quot;_);[Red]\(#,##0.00\ &quot;$&quot;\)"/>
    <numFmt numFmtId="44" formatCode="_ * #,##0.00_)\ &quot;$&quot;_ ;_ * \(#,##0.00\)\ &quot;$&quot;_ ;_ * &quot;-&quot;??_)\ &quot;$&quot;_ ;_ @_ "/>
    <numFmt numFmtId="164" formatCode="#,##0.00\ &quot;$&quot;"/>
    <numFmt numFmtId="165" formatCode="_ * #,##0_)\ &quot;$&quot;_ ;_ * \(#,##0\)\ &quot;$&quot;_ ;_ * &quot;-&quot;??_)\ &quot;$&quot;_ ;_ @_ "/>
  </numFmts>
  <fonts count="27" x14ac:knownFonts="1">
    <font>
      <sz val="11"/>
      <color theme="1"/>
      <name val="Aptos Narrow"/>
      <family val="2"/>
      <scheme val="minor"/>
    </font>
    <font>
      <sz val="11"/>
      <color theme="1"/>
      <name val="Aptos Narrow"/>
      <family val="2"/>
      <scheme val="minor"/>
    </font>
    <font>
      <sz val="11"/>
      <color rgb="FF000000"/>
      <name val="Calibri"/>
      <family val="2"/>
    </font>
    <font>
      <sz val="11"/>
      <color rgb="FF000000"/>
      <name val="Arial"/>
      <family val="2"/>
    </font>
    <font>
      <b/>
      <sz val="22"/>
      <color rgb="FFFFFFFF"/>
      <name val="Arial"/>
      <family val="2"/>
    </font>
    <font>
      <sz val="8"/>
      <color rgb="FF000000"/>
      <name val="Arial"/>
      <family val="2"/>
    </font>
    <font>
      <b/>
      <sz val="11"/>
      <color rgb="FF000000"/>
      <name val="Arial"/>
      <family val="2"/>
    </font>
    <font>
      <b/>
      <sz val="11"/>
      <color theme="6" tint="-0.249977111117893"/>
      <name val="Arial"/>
      <family val="2"/>
    </font>
    <font>
      <sz val="9"/>
      <color rgb="FF000000"/>
      <name val="Arial"/>
      <family val="2"/>
    </font>
    <font>
      <b/>
      <sz val="9"/>
      <color rgb="FFFF0000"/>
      <name val="Arial"/>
      <family val="2"/>
    </font>
    <font>
      <b/>
      <sz val="9"/>
      <color theme="6" tint="-0.249977111117893"/>
      <name val="Arial"/>
      <family val="2"/>
    </font>
    <font>
      <sz val="9"/>
      <color theme="6" tint="-0.249977111117893"/>
      <name val="Arial"/>
      <family val="2"/>
    </font>
    <font>
      <b/>
      <sz val="14"/>
      <name val="Arial"/>
      <family val="2"/>
    </font>
    <font>
      <i/>
      <sz val="8"/>
      <color rgb="FF000000"/>
      <name val="Arial"/>
      <family val="2"/>
    </font>
    <font>
      <b/>
      <sz val="10"/>
      <color rgb="FFFF0000"/>
      <name val="Arial"/>
      <family val="2"/>
    </font>
    <font>
      <b/>
      <sz val="10"/>
      <color theme="6" tint="-0.249977111117893"/>
      <name val="Arial"/>
      <family val="2"/>
    </font>
    <font>
      <b/>
      <sz val="9"/>
      <name val="Arial"/>
      <family val="2"/>
    </font>
    <font>
      <sz val="9"/>
      <name val="Arial"/>
      <family val="2"/>
    </font>
    <font>
      <sz val="11"/>
      <name val="Arial"/>
      <family val="2"/>
    </font>
    <font>
      <sz val="10"/>
      <name val="Arial"/>
      <family val="2"/>
    </font>
    <font>
      <sz val="11"/>
      <color theme="6" tint="-0.249977111117893"/>
      <name val="Arial"/>
      <family val="2"/>
    </font>
    <font>
      <sz val="10"/>
      <color theme="6" tint="-0.249977111117893"/>
      <name val="Arial"/>
      <family val="2"/>
    </font>
    <font>
      <b/>
      <sz val="11"/>
      <color theme="1"/>
      <name val="Arial"/>
      <family val="2"/>
    </font>
    <font>
      <b/>
      <sz val="9"/>
      <color theme="1"/>
      <name val="Arial"/>
      <family val="2"/>
    </font>
    <font>
      <b/>
      <sz val="10"/>
      <color theme="1"/>
      <name val="Calibri"/>
      <family val="2"/>
    </font>
    <font>
      <b/>
      <sz val="10"/>
      <color theme="1"/>
      <name val="Arial"/>
      <family val="2"/>
    </font>
    <font>
      <sz val="10"/>
      <color theme="1"/>
      <name val="Calibri"/>
      <family val="2"/>
    </font>
  </fonts>
  <fills count="11">
    <fill>
      <patternFill patternType="none"/>
    </fill>
    <fill>
      <patternFill patternType="gray125"/>
    </fill>
    <fill>
      <patternFill patternType="solid">
        <fgColor theme="2"/>
        <bgColor indexed="64"/>
      </patternFill>
    </fill>
    <fill>
      <patternFill patternType="solid">
        <fgColor theme="0" tint="-0.14999847407452621"/>
        <bgColor rgb="FFDDEBF7"/>
      </patternFill>
    </fill>
    <fill>
      <patternFill patternType="solid">
        <fgColor theme="0" tint="-0.249977111117893"/>
        <bgColor rgb="FF2F75B5"/>
      </patternFill>
    </fill>
    <fill>
      <patternFill patternType="solid">
        <fgColor theme="0" tint="-0.249977111117893"/>
        <bgColor rgb="FF9BC2E6"/>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2"/>
        <bgColor rgb="FF9BC2E6"/>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style="medium">
        <color indexed="64"/>
      </top>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diagonal/>
    </border>
    <border>
      <left/>
      <right/>
      <top style="thin">
        <color rgb="FF000000"/>
      </top>
      <bottom/>
      <diagonal/>
    </border>
    <border>
      <left/>
      <right style="medium">
        <color indexed="64"/>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162">
    <xf numFmtId="0" fontId="0" fillId="0" borderId="0" xfId="0"/>
    <xf numFmtId="0" fontId="2" fillId="2" borderId="1" xfId="0" applyFont="1" applyFill="1" applyBorder="1" applyAlignment="1">
      <alignment horizontal="left"/>
    </xf>
    <xf numFmtId="0" fontId="3" fillId="2" borderId="2" xfId="0" applyFont="1" applyFill="1" applyBorder="1"/>
    <xf numFmtId="0" fontId="3" fillId="3" borderId="2" xfId="0" applyFont="1" applyFill="1" applyBorder="1"/>
    <xf numFmtId="0" fontId="3" fillId="3" borderId="3" xfId="0" applyFont="1" applyFill="1" applyBorder="1"/>
    <xf numFmtId="0" fontId="0" fillId="2" borderId="3" xfId="0" applyFill="1" applyBorder="1"/>
    <xf numFmtId="0" fontId="3" fillId="2" borderId="4" xfId="0" applyFont="1" applyFill="1" applyBorder="1"/>
    <xf numFmtId="0" fontId="3" fillId="2" borderId="0" xfId="0" applyFont="1" applyFill="1"/>
    <xf numFmtId="0" fontId="0" fillId="2" borderId="5" xfId="0" applyFill="1" applyBorder="1"/>
    <xf numFmtId="0" fontId="3" fillId="3" borderId="8" xfId="0" applyFont="1" applyFill="1" applyBorder="1"/>
    <xf numFmtId="0" fontId="3" fillId="2" borderId="0" xfId="0" applyFont="1" applyFill="1" applyAlignment="1">
      <alignment horizontal="left"/>
    </xf>
    <xf numFmtId="0" fontId="3" fillId="2" borderId="5" xfId="0" applyFont="1" applyFill="1" applyBorder="1"/>
    <xf numFmtId="0" fontId="5" fillId="2" borderId="0" xfId="0" applyFont="1" applyFill="1"/>
    <xf numFmtId="0" fontId="5" fillId="2" borderId="5" xfId="0" applyFont="1" applyFill="1" applyBorder="1"/>
    <xf numFmtId="0" fontId="6" fillId="5" borderId="9" xfId="0" applyFont="1" applyFill="1" applyBorder="1" applyAlignment="1">
      <alignment horizontal="left"/>
    </xf>
    <xf numFmtId="1" fontId="7" fillId="5" borderId="11" xfId="1" applyNumberFormat="1" applyFont="1" applyFill="1" applyBorder="1" applyAlignment="1">
      <alignment horizontal="center"/>
    </xf>
    <xf numFmtId="0" fontId="8" fillId="0" borderId="16" xfId="0" applyFont="1" applyBorder="1"/>
    <xf numFmtId="44" fontId="10" fillId="0" borderId="18" xfId="1" applyFont="1" applyBorder="1" applyAlignment="1">
      <alignment horizontal="center"/>
    </xf>
    <xf numFmtId="0" fontId="8" fillId="7" borderId="16" xfId="0" applyFont="1" applyFill="1" applyBorder="1"/>
    <xf numFmtId="44" fontId="10" fillId="7" borderId="18" xfId="1" applyFont="1" applyFill="1" applyBorder="1" applyAlignment="1">
      <alignment horizontal="center"/>
    </xf>
    <xf numFmtId="0" fontId="8" fillId="7" borderId="23" xfId="0" applyFont="1" applyFill="1" applyBorder="1"/>
    <xf numFmtId="8" fontId="11" fillId="7" borderId="26" xfId="0" applyNumberFormat="1" applyFont="1" applyFill="1" applyBorder="1" applyAlignment="1">
      <alignment horizontal="center"/>
    </xf>
    <xf numFmtId="0" fontId="8" fillId="0" borderId="23" xfId="0" applyFont="1" applyBorder="1"/>
    <xf numFmtId="0" fontId="11" fillId="0" borderId="26" xfId="0" quotePrefix="1" applyFont="1" applyBorder="1" applyAlignment="1">
      <alignment horizontal="center"/>
    </xf>
    <xf numFmtId="0" fontId="8" fillId="7" borderId="27" xfId="0" applyFont="1" applyFill="1" applyBorder="1"/>
    <xf numFmtId="8" fontId="11" fillId="7" borderId="24" xfId="0" applyNumberFormat="1" applyFont="1" applyFill="1" applyBorder="1" applyAlignment="1">
      <alignment horizontal="center"/>
    </xf>
    <xf numFmtId="8" fontId="11" fillId="7" borderId="25" xfId="0" applyNumberFormat="1" applyFont="1" applyFill="1" applyBorder="1" applyAlignment="1">
      <alignment horizontal="center"/>
    </xf>
    <xf numFmtId="8" fontId="11" fillId="7" borderId="28" xfId="0" applyNumberFormat="1" applyFont="1" applyFill="1" applyBorder="1" applyAlignment="1">
      <alignment horizontal="center"/>
    </xf>
    <xf numFmtId="0" fontId="8" fillId="0" borderId="27" xfId="0" applyFont="1" applyBorder="1"/>
    <xf numFmtId="8" fontId="11" fillId="0" borderId="28" xfId="0" applyNumberFormat="1" applyFont="1" applyBorder="1" applyAlignment="1">
      <alignment horizontal="center"/>
    </xf>
    <xf numFmtId="0" fontId="8" fillId="8" borderId="16" xfId="0" applyFont="1" applyFill="1" applyBorder="1"/>
    <xf numFmtId="44" fontId="10" fillId="8" borderId="18" xfId="1" applyFont="1" applyFill="1" applyBorder="1" applyAlignment="1">
      <alignment horizontal="center"/>
    </xf>
    <xf numFmtId="0" fontId="8" fillId="0" borderId="29" xfId="0" applyFont="1" applyBorder="1"/>
    <xf numFmtId="8" fontId="11" fillId="0" borderId="32" xfId="0" applyNumberFormat="1" applyFont="1" applyBorder="1" applyAlignment="1">
      <alignment horizontal="center"/>
    </xf>
    <xf numFmtId="0" fontId="3" fillId="2" borderId="0" xfId="0" applyFont="1" applyFill="1" applyAlignment="1">
      <alignment vertical="center"/>
    </xf>
    <xf numFmtId="0" fontId="12" fillId="5" borderId="4" xfId="0" applyFont="1" applyFill="1" applyBorder="1" applyAlignment="1">
      <alignment horizontal="center" vertical="center"/>
    </xf>
    <xf numFmtId="0" fontId="12" fillId="5" borderId="0" xfId="0" applyFont="1" applyFill="1" applyAlignment="1">
      <alignment horizontal="center" vertical="center"/>
    </xf>
    <xf numFmtId="0" fontId="12" fillId="5" borderId="5" xfId="0" applyFont="1" applyFill="1" applyBorder="1" applyAlignment="1">
      <alignment horizontal="center" vertical="center"/>
    </xf>
    <xf numFmtId="0" fontId="8" fillId="8" borderId="33" xfId="0" applyFont="1" applyFill="1" applyBorder="1"/>
    <xf numFmtId="0" fontId="0" fillId="2" borderId="0" xfId="0" applyFill="1"/>
    <xf numFmtId="0" fontId="3" fillId="5" borderId="9" xfId="0" applyFont="1" applyFill="1" applyBorder="1"/>
    <xf numFmtId="0" fontId="0" fillId="0" borderId="16" xfId="0" applyBorder="1"/>
    <xf numFmtId="44" fontId="15" fillId="0" borderId="18" xfId="1" applyFont="1" applyBorder="1" applyAlignment="1">
      <alignment horizontal="center"/>
    </xf>
    <xf numFmtId="0" fontId="8" fillId="0" borderId="4" xfId="0" applyFont="1" applyBorder="1"/>
    <xf numFmtId="0" fontId="8" fillId="0" borderId="0" xfId="0" applyFont="1" applyAlignment="1">
      <alignment horizontal="right"/>
    </xf>
    <xf numFmtId="0" fontId="3" fillId="0" borderId="0" xfId="0" applyFont="1"/>
    <xf numFmtId="0" fontId="8" fillId="0" borderId="0" xfId="0" applyFont="1"/>
    <xf numFmtId="0" fontId="0" fillId="7" borderId="16" xfId="0" applyFill="1" applyBorder="1"/>
    <xf numFmtId="44" fontId="14" fillId="7" borderId="17" xfId="1" applyFont="1" applyFill="1" applyBorder="1" applyAlignment="1">
      <alignment horizontal="center"/>
    </xf>
    <xf numFmtId="44" fontId="15" fillId="7" borderId="18" xfId="1" applyFont="1" applyFill="1" applyBorder="1" applyAlignment="1">
      <alignment horizontal="center"/>
    </xf>
    <xf numFmtId="0" fontId="16" fillId="3" borderId="27" xfId="0" applyFont="1" applyFill="1" applyBorder="1"/>
    <xf numFmtId="0" fontId="0" fillId="7" borderId="43" xfId="0" applyFill="1" applyBorder="1"/>
    <xf numFmtId="165" fontId="17" fillId="3" borderId="44" xfId="1" applyNumberFormat="1" applyFont="1" applyFill="1" applyBorder="1" applyAlignment="1">
      <alignment horizontal="right"/>
    </xf>
    <xf numFmtId="0" fontId="17" fillId="3" borderId="44" xfId="0" applyFont="1" applyFill="1" applyBorder="1"/>
    <xf numFmtId="0" fontId="16" fillId="0" borderId="27" xfId="0" applyFont="1" applyBorder="1"/>
    <xf numFmtId="165" fontId="17" fillId="0" borderId="44" xfId="1" applyNumberFormat="1" applyFont="1" applyBorder="1" applyAlignment="1">
      <alignment horizontal="right"/>
    </xf>
    <xf numFmtId="0" fontId="17" fillId="0" borderId="44" xfId="0" applyFont="1" applyBorder="1" applyAlignment="1">
      <alignment horizontal="right"/>
    </xf>
    <xf numFmtId="165" fontId="17" fillId="3" borderId="44" xfId="1" applyNumberFormat="1" applyFont="1" applyFill="1" applyBorder="1"/>
    <xf numFmtId="0" fontId="17" fillId="3" borderId="44" xfId="0" applyFont="1" applyFill="1" applyBorder="1" applyAlignment="1">
      <alignment horizontal="right"/>
    </xf>
    <xf numFmtId="0" fontId="16" fillId="8" borderId="27" xfId="0" applyFont="1" applyFill="1" applyBorder="1"/>
    <xf numFmtId="6" fontId="17" fillId="0" borderId="44" xfId="0" applyNumberFormat="1" applyFont="1" applyBorder="1" applyAlignment="1">
      <alignment horizontal="right"/>
    </xf>
    <xf numFmtId="0" fontId="18" fillId="0" borderId="44" xfId="0" applyFont="1" applyBorder="1"/>
    <xf numFmtId="6" fontId="17" fillId="3" borderId="44" xfId="0" applyNumberFormat="1" applyFont="1" applyFill="1" applyBorder="1" applyAlignment="1">
      <alignment horizontal="right"/>
    </xf>
    <xf numFmtId="0" fontId="8" fillId="0" borderId="33" xfId="0" applyFont="1" applyBorder="1"/>
    <xf numFmtId="44" fontId="9" fillId="0" borderId="34" xfId="1" applyFont="1" applyBorder="1" applyAlignment="1">
      <alignment horizontal="center"/>
    </xf>
    <xf numFmtId="44" fontId="10" fillId="0" borderId="35" xfId="1" applyFont="1" applyBorder="1" applyAlignment="1">
      <alignment horizontal="center"/>
    </xf>
    <xf numFmtId="0" fontId="17" fillId="0" borderId="44" xfId="0" applyFont="1" applyBorder="1"/>
    <xf numFmtId="0" fontId="18" fillId="3" borderId="44" xfId="0" applyFont="1" applyFill="1" applyBorder="1"/>
    <xf numFmtId="6" fontId="17" fillId="0" borderId="44" xfId="0" applyNumberFormat="1" applyFont="1" applyBorder="1"/>
    <xf numFmtId="0" fontId="19" fillId="0" borderId="44" xfId="0" applyFont="1" applyBorder="1"/>
    <xf numFmtId="0" fontId="16" fillId="3" borderId="27" xfId="0" applyFont="1" applyFill="1" applyBorder="1" applyAlignment="1">
      <alignment wrapText="1"/>
    </xf>
    <xf numFmtId="6" fontId="17" fillId="3" borderId="44" xfId="0" applyNumberFormat="1" applyFont="1" applyFill="1" applyBorder="1"/>
    <xf numFmtId="0" fontId="5" fillId="2" borderId="1" xfId="0" applyFont="1" applyFill="1" applyBorder="1" applyAlignment="1">
      <alignment horizontal="left" wrapText="1"/>
    </xf>
    <xf numFmtId="0" fontId="5" fillId="2" borderId="2" xfId="0" applyFont="1" applyFill="1" applyBorder="1" applyAlignment="1">
      <alignment horizontal="left" wrapText="1"/>
    </xf>
    <xf numFmtId="0" fontId="5" fillId="2" borderId="4" xfId="0" applyFont="1" applyFill="1" applyBorder="1" applyAlignment="1">
      <alignment horizontal="left" wrapText="1"/>
    </xf>
    <xf numFmtId="0" fontId="5" fillId="2" borderId="0" xfId="0" applyFont="1" applyFill="1" applyAlignment="1">
      <alignment horizontal="left" wrapText="1"/>
    </xf>
    <xf numFmtId="44" fontId="9" fillId="7" borderId="46" xfId="1" applyFont="1" applyFill="1" applyBorder="1" applyAlignment="1">
      <alignment horizontal="center"/>
    </xf>
    <xf numFmtId="44" fontId="10" fillId="7" borderId="47" xfId="1" applyFont="1" applyFill="1" applyBorder="1" applyAlignment="1">
      <alignment horizontal="center"/>
    </xf>
    <xf numFmtId="0" fontId="8" fillId="9" borderId="45" xfId="0" applyFont="1" applyFill="1" applyBorder="1"/>
    <xf numFmtId="0" fontId="10" fillId="8" borderId="35" xfId="1" applyNumberFormat="1" applyFont="1" applyFill="1" applyBorder="1" applyAlignment="1">
      <alignment horizontal="center"/>
    </xf>
    <xf numFmtId="44" fontId="20" fillId="10" borderId="11" xfId="1" applyFont="1" applyFill="1" applyBorder="1" applyAlignment="1">
      <alignment horizontal="center"/>
    </xf>
    <xf numFmtId="44" fontId="1" fillId="8" borderId="0" xfId="1" applyFont="1" applyFill="1"/>
    <xf numFmtId="44" fontId="21" fillId="0" borderId="18" xfId="1" applyFont="1" applyBorder="1" applyAlignment="1">
      <alignment horizontal="center"/>
    </xf>
    <xf numFmtId="44" fontId="21" fillId="7" borderId="18" xfId="1" applyFont="1" applyFill="1" applyBorder="1" applyAlignment="1">
      <alignment horizontal="center"/>
    </xf>
    <xf numFmtId="0" fontId="22" fillId="5" borderId="10" xfId="0" applyFont="1" applyFill="1" applyBorder="1" applyAlignment="1">
      <alignment horizontal="center"/>
    </xf>
    <xf numFmtId="44" fontId="23" fillId="0" borderId="17" xfId="1" applyFont="1" applyBorder="1" applyAlignment="1">
      <alignment horizontal="center"/>
    </xf>
    <xf numFmtId="44" fontId="23" fillId="7" borderId="17" xfId="1" applyFont="1" applyFill="1" applyBorder="1" applyAlignment="1">
      <alignment horizontal="center"/>
    </xf>
    <xf numFmtId="44" fontId="23" fillId="8" borderId="17" xfId="1" applyFont="1" applyFill="1" applyBorder="1" applyAlignment="1">
      <alignment horizontal="center"/>
    </xf>
    <xf numFmtId="44" fontId="24" fillId="8" borderId="17" xfId="1" applyFont="1" applyFill="1" applyBorder="1"/>
    <xf numFmtId="0" fontId="23" fillId="8" borderId="34" xfId="1" applyNumberFormat="1" applyFont="1" applyFill="1" applyBorder="1" applyAlignment="1">
      <alignment horizontal="center"/>
    </xf>
    <xf numFmtId="44" fontId="25" fillId="0" borderId="17" xfId="1" applyFont="1" applyBorder="1" applyAlignment="1">
      <alignment horizontal="center"/>
    </xf>
    <xf numFmtId="44" fontId="25" fillId="7" borderId="17" xfId="1" applyFont="1" applyFill="1" applyBorder="1" applyAlignment="1">
      <alignment horizontal="center"/>
    </xf>
    <xf numFmtId="44" fontId="17" fillId="0" borderId="44" xfId="1" applyFont="1" applyBorder="1" applyAlignment="1">
      <alignment horizontal="right"/>
    </xf>
    <xf numFmtId="44" fontId="17" fillId="3" borderId="44" xfId="1" applyFont="1" applyFill="1" applyBorder="1"/>
    <xf numFmtId="44" fontId="25" fillId="8" borderId="0" xfId="1" applyFont="1" applyFill="1"/>
    <xf numFmtId="44" fontId="22" fillId="10" borderId="10" xfId="1" applyFont="1" applyFill="1" applyBorder="1" applyAlignment="1">
      <alignment horizontal="right"/>
    </xf>
    <xf numFmtId="0" fontId="17" fillId="0" borderId="24" xfId="0" applyFont="1" applyBorder="1" applyAlignment="1">
      <alignment horizontal="center"/>
    </xf>
    <xf numFmtId="0" fontId="17" fillId="0" borderId="26" xfId="0" applyFont="1" applyBorder="1" applyAlignment="1">
      <alignment horizontal="center"/>
    </xf>
    <xf numFmtId="0" fontId="17" fillId="3" borderId="24" xfId="0" applyFont="1" applyFill="1" applyBorder="1" applyAlignment="1">
      <alignment horizontal="center"/>
    </xf>
    <xf numFmtId="0" fontId="17" fillId="3" borderId="26" xfId="0" applyFont="1" applyFill="1" applyBorder="1" applyAlignment="1">
      <alignment horizontal="center"/>
    </xf>
    <xf numFmtId="0" fontId="8" fillId="0" borderId="42" xfId="0" applyFont="1" applyBorder="1" applyAlignment="1">
      <alignment horizontal="center"/>
    </xf>
    <xf numFmtId="0" fontId="8" fillId="0" borderId="26" xfId="0" applyFont="1" applyBorder="1" applyAlignment="1">
      <alignment horizontal="center"/>
    </xf>
    <xf numFmtId="164" fontId="26" fillId="0" borderId="30" xfId="0" applyNumberFormat="1" applyFont="1" applyBorder="1" applyAlignment="1">
      <alignment horizontal="center" vertical="center"/>
    </xf>
    <xf numFmtId="164" fontId="26" fillId="0" borderId="31" xfId="0" applyNumberFormat="1" applyFont="1" applyBorder="1" applyAlignment="1">
      <alignment horizontal="center" vertical="center"/>
    </xf>
    <xf numFmtId="8" fontId="11" fillId="0" borderId="30" xfId="0" applyNumberFormat="1" applyFont="1" applyBorder="1" applyAlignment="1">
      <alignment horizontal="center"/>
    </xf>
    <xf numFmtId="8" fontId="11" fillId="0" borderId="31" xfId="0" applyNumberFormat="1" applyFont="1" applyBorder="1" applyAlignment="1">
      <alignment horizontal="center"/>
    </xf>
    <xf numFmtId="0" fontId="12" fillId="5" borderId="1" xfId="0" applyFont="1" applyFill="1" applyBorder="1" applyAlignment="1">
      <alignment horizontal="center" vertical="center"/>
    </xf>
    <xf numFmtId="0" fontId="12" fillId="5" borderId="2" xfId="0" applyFont="1" applyFill="1" applyBorder="1" applyAlignment="1">
      <alignment horizontal="center" vertical="center"/>
    </xf>
    <xf numFmtId="0" fontId="12" fillId="5" borderId="3" xfId="0" applyFont="1" applyFill="1" applyBorder="1" applyAlignment="1">
      <alignment horizontal="center" vertical="center"/>
    </xf>
    <xf numFmtId="0" fontId="12" fillId="5" borderId="4" xfId="0" applyFont="1" applyFill="1" applyBorder="1" applyAlignment="1">
      <alignment horizontal="center" vertical="center"/>
    </xf>
    <xf numFmtId="0" fontId="12" fillId="5" borderId="0" xfId="0" applyFont="1" applyFill="1" applyAlignment="1">
      <alignment horizontal="center" vertical="center"/>
    </xf>
    <xf numFmtId="0" fontId="12" fillId="5" borderId="5" xfId="0" applyFont="1" applyFill="1" applyBorder="1" applyAlignment="1">
      <alignment horizontal="center" vertical="center"/>
    </xf>
    <xf numFmtId="0" fontId="13" fillId="0" borderId="36" xfId="0" applyFont="1" applyBorder="1" applyAlignment="1">
      <alignment horizontal="left" vertical="center" wrapText="1"/>
    </xf>
    <xf numFmtId="0" fontId="13" fillId="0" borderId="37" xfId="0" applyFont="1" applyBorder="1" applyAlignment="1">
      <alignment horizontal="left" vertical="center" wrapText="1"/>
    </xf>
    <xf numFmtId="0" fontId="13" fillId="0" borderId="38" xfId="0" applyFont="1" applyBorder="1" applyAlignment="1">
      <alignment horizontal="left" vertical="center" wrapText="1"/>
    </xf>
    <xf numFmtId="0" fontId="6" fillId="0" borderId="39" xfId="0" applyFont="1" applyBorder="1" applyAlignment="1">
      <alignment horizontal="center" vertical="center"/>
    </xf>
    <xf numFmtId="0" fontId="6" fillId="0" borderId="36" xfId="0" applyFont="1" applyBorder="1" applyAlignment="1">
      <alignment horizontal="center" vertical="center"/>
    </xf>
    <xf numFmtId="0" fontId="6" fillId="0" borderId="40" xfId="0" applyFont="1" applyBorder="1" applyAlignment="1">
      <alignment horizontal="center" vertical="center"/>
    </xf>
    <xf numFmtId="0" fontId="6" fillId="0" borderId="37" xfId="0" applyFont="1" applyBorder="1" applyAlignment="1">
      <alignment horizontal="center" vertical="center"/>
    </xf>
    <xf numFmtId="0" fontId="6" fillId="0" borderId="41" xfId="0" applyFont="1" applyBorder="1" applyAlignment="1">
      <alignment horizontal="center" vertical="center"/>
    </xf>
    <xf numFmtId="0" fontId="6" fillId="0" borderId="38" xfId="0" applyFont="1" applyBorder="1" applyAlignment="1">
      <alignment horizontal="center" vertical="center"/>
    </xf>
    <xf numFmtId="164" fontId="26" fillId="0" borderId="24" xfId="0" applyNumberFormat="1" applyFont="1" applyBorder="1" applyAlignment="1">
      <alignment horizontal="center" vertical="center"/>
    </xf>
    <xf numFmtId="164" fontId="26" fillId="0" borderId="25" xfId="0" applyNumberFormat="1" applyFont="1" applyBorder="1" applyAlignment="1">
      <alignment horizontal="center" vertical="center"/>
    </xf>
    <xf numFmtId="8" fontId="11" fillId="0" borderId="24" xfId="0" applyNumberFormat="1" applyFont="1" applyBorder="1" applyAlignment="1">
      <alignment horizontal="center"/>
    </xf>
    <xf numFmtId="8" fontId="11" fillId="0" borderId="25" xfId="0" applyNumberFormat="1" applyFont="1" applyBorder="1" applyAlignment="1">
      <alignment horizontal="center"/>
    </xf>
    <xf numFmtId="164" fontId="26" fillId="7" borderId="24" xfId="0" applyNumberFormat="1" applyFont="1" applyFill="1" applyBorder="1" applyAlignment="1">
      <alignment horizontal="center" vertical="center"/>
    </xf>
    <xf numFmtId="164" fontId="26" fillId="7" borderId="25" xfId="0" applyNumberFormat="1" applyFont="1" applyFill="1" applyBorder="1" applyAlignment="1">
      <alignment horizontal="center" vertical="center"/>
    </xf>
    <xf numFmtId="8" fontId="11" fillId="7" borderId="24" xfId="0" applyNumberFormat="1" applyFont="1" applyFill="1" applyBorder="1" applyAlignment="1">
      <alignment horizontal="center"/>
    </xf>
    <xf numFmtId="8" fontId="11" fillId="7" borderId="25" xfId="0" applyNumberFormat="1" applyFont="1" applyFill="1" applyBorder="1" applyAlignment="1">
      <alignment horizontal="center"/>
    </xf>
    <xf numFmtId="0" fontId="26" fillId="7" borderId="24" xfId="0" applyFont="1" applyFill="1" applyBorder="1"/>
    <xf numFmtId="0" fontId="26" fillId="7" borderId="25" xfId="0" applyFont="1" applyFill="1" applyBorder="1"/>
    <xf numFmtId="0" fontId="11" fillId="7" borderId="24" xfId="0" applyFont="1" applyFill="1" applyBorder="1" applyAlignment="1">
      <alignment horizontal="center"/>
    </xf>
    <xf numFmtId="0" fontId="11" fillId="7" borderId="25" xfId="0" applyFont="1" applyFill="1" applyBorder="1" applyAlignment="1">
      <alignment horizontal="center"/>
    </xf>
    <xf numFmtId="0" fontId="11" fillId="0" borderId="24" xfId="0" quotePrefix="1" applyFont="1" applyBorder="1" applyAlignment="1">
      <alignment horizontal="center"/>
    </xf>
    <xf numFmtId="0" fontId="11" fillId="0" borderId="25" xfId="0" quotePrefix="1" applyFont="1" applyBorder="1" applyAlignment="1">
      <alignment horizontal="center"/>
    </xf>
    <xf numFmtId="0" fontId="3" fillId="3" borderId="1" xfId="0" applyFont="1" applyFill="1" applyBorder="1"/>
    <xf numFmtId="0" fontId="3" fillId="3" borderId="2" xfId="0" applyFont="1" applyFill="1" applyBorder="1"/>
    <xf numFmtId="0" fontId="3" fillId="3" borderId="4" xfId="0" applyFont="1" applyFill="1" applyBorder="1"/>
    <xf numFmtId="0" fontId="3" fillId="3" borderId="0" xfId="0" applyFont="1" applyFill="1"/>
    <xf numFmtId="0" fontId="3" fillId="3" borderId="5" xfId="0" applyFont="1" applyFill="1" applyBorder="1"/>
    <xf numFmtId="0" fontId="3" fillId="3" borderId="6" xfId="0" applyFont="1" applyFill="1" applyBorder="1"/>
    <xf numFmtId="0" fontId="3" fillId="3" borderId="7" xfId="0" applyFont="1" applyFill="1" applyBorder="1"/>
    <xf numFmtId="0" fontId="3" fillId="2" borderId="6" xfId="0" applyFont="1" applyFill="1" applyBorder="1" applyAlignment="1">
      <alignment horizontal="left"/>
    </xf>
    <xf numFmtId="0" fontId="3" fillId="2" borderId="7" xfId="0" applyFont="1" applyFill="1" applyBorder="1" applyAlignment="1">
      <alignment horizontal="left"/>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6" fillId="6" borderId="12" xfId="0" applyFont="1" applyFill="1" applyBorder="1" applyAlignment="1">
      <alignment horizontal="center" vertical="center"/>
    </xf>
    <xf numFmtId="0" fontId="6" fillId="6" borderId="19" xfId="0" applyFont="1" applyFill="1" applyBorder="1" applyAlignment="1">
      <alignment horizontal="center" vertical="center"/>
    </xf>
    <xf numFmtId="0" fontId="22" fillId="6" borderId="13" xfId="0" applyFont="1" applyFill="1" applyBorder="1" applyAlignment="1">
      <alignment horizontal="center" vertical="center"/>
    </xf>
    <xf numFmtId="0" fontId="22" fillId="6" borderId="14" xfId="0" applyFont="1" applyFill="1" applyBorder="1" applyAlignment="1">
      <alignment horizontal="center" vertical="center"/>
    </xf>
    <xf numFmtId="0" fontId="22" fillId="6" borderId="20" xfId="0" applyFont="1" applyFill="1" applyBorder="1" applyAlignment="1">
      <alignment horizontal="center" vertical="center"/>
    </xf>
    <xf numFmtId="0" fontId="22" fillId="6" borderId="21" xfId="0" applyFont="1" applyFill="1" applyBorder="1" applyAlignment="1">
      <alignment horizontal="center" vertical="center"/>
    </xf>
    <xf numFmtId="0" fontId="7" fillId="6" borderId="13" xfId="0" applyFont="1" applyFill="1" applyBorder="1" applyAlignment="1">
      <alignment horizontal="center" vertical="center"/>
    </xf>
    <xf numFmtId="0" fontId="7" fillId="6" borderId="14" xfId="0" applyFont="1" applyFill="1" applyBorder="1" applyAlignment="1">
      <alignment horizontal="center" vertical="center"/>
    </xf>
    <xf numFmtId="0" fontId="7" fillId="6" borderId="20" xfId="0" applyFont="1" applyFill="1" applyBorder="1" applyAlignment="1">
      <alignment horizontal="center" vertical="center"/>
    </xf>
    <xf numFmtId="0" fontId="7" fillId="6" borderId="21" xfId="0" applyFont="1" applyFill="1" applyBorder="1" applyAlignment="1">
      <alignment horizontal="center" vertical="center"/>
    </xf>
    <xf numFmtId="0" fontId="7" fillId="6" borderId="15" xfId="0" applyFont="1" applyFill="1" applyBorder="1" applyAlignment="1">
      <alignment horizontal="center" vertical="center"/>
    </xf>
    <xf numFmtId="0" fontId="7" fillId="6" borderId="22" xfId="0" applyFont="1" applyFill="1" applyBorder="1" applyAlignment="1">
      <alignment horizontal="center" vertical="center"/>
    </xf>
  </cellXfs>
  <cellStyles count="2">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1143000</xdr:colOff>
      <xdr:row>0</xdr:row>
      <xdr:rowOff>85725</xdr:rowOff>
    </xdr:from>
    <xdr:to>
      <xdr:col>9</xdr:col>
      <xdr:colOff>2266871</xdr:colOff>
      <xdr:row>6</xdr:row>
      <xdr:rowOff>149969</xdr:rowOff>
    </xdr:to>
    <xdr:pic>
      <xdr:nvPicPr>
        <xdr:cNvPr id="3" name="Image 2">
          <a:extLst>
            <a:ext uri="{FF2B5EF4-FFF2-40B4-BE49-F238E27FC236}">
              <a16:creationId xmlns:a16="http://schemas.microsoft.com/office/drawing/2014/main" id="{E78D2502-D939-46E0-AEA5-717426EC2B5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rcRect l="3749" t="11978" r="2652" b="12616"/>
        <a:stretch/>
      </xdr:blipFill>
      <xdr:spPr>
        <a:xfrm>
          <a:off x="13744575" y="276225"/>
          <a:ext cx="1123871" cy="120724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952BD-CAEF-407A-BD7E-797E3F50FB07}">
  <dimension ref="A1:J39"/>
  <sheetViews>
    <sheetView tabSelected="1" workbookViewId="0">
      <selection activeCell="F11" sqref="F11:G11"/>
    </sheetView>
  </sheetViews>
  <sheetFormatPr baseColWidth="10" defaultRowHeight="15" x14ac:dyDescent="0.25"/>
  <cols>
    <col min="1" max="1" width="57.85546875" bestFit="1" customWidth="1"/>
    <col min="2" max="2" width="22.28515625" customWidth="1"/>
    <col min="3" max="3" width="16.28515625" customWidth="1"/>
    <col min="5" max="5" width="55" bestFit="1" customWidth="1"/>
    <col min="6" max="7" width="12.7109375" bestFit="1" customWidth="1"/>
    <col min="10" max="10" width="43.7109375" customWidth="1"/>
  </cols>
  <sheetData>
    <row r="1" spans="1:10" x14ac:dyDescent="0.25">
      <c r="A1" s="1" t="s">
        <v>0</v>
      </c>
      <c r="B1" s="2"/>
      <c r="C1" s="2"/>
      <c r="D1" s="2"/>
      <c r="E1" s="135" t="s">
        <v>1</v>
      </c>
      <c r="F1" s="136"/>
      <c r="G1" s="136"/>
      <c r="H1" s="3"/>
      <c r="I1" s="4"/>
      <c r="J1" s="5"/>
    </row>
    <row r="2" spans="1:10" x14ac:dyDescent="0.25">
      <c r="A2" s="6" t="s">
        <v>2</v>
      </c>
      <c r="B2" s="7"/>
      <c r="C2" s="7"/>
      <c r="D2" s="7"/>
      <c r="E2" s="137" t="s">
        <v>3</v>
      </c>
      <c r="F2" s="138"/>
      <c r="G2" s="138"/>
      <c r="H2" s="138"/>
      <c r="I2" s="139"/>
      <c r="J2" s="8"/>
    </row>
    <row r="3" spans="1:10" ht="15.75" thickBot="1" x14ac:dyDescent="0.3">
      <c r="A3" s="6" t="s">
        <v>4</v>
      </c>
      <c r="B3" s="7"/>
      <c r="C3" s="7"/>
      <c r="D3" s="7"/>
      <c r="E3" s="140" t="s">
        <v>5</v>
      </c>
      <c r="F3" s="141"/>
      <c r="G3" s="141"/>
      <c r="H3" s="141"/>
      <c r="I3" s="9"/>
      <c r="J3" s="8"/>
    </row>
    <row r="4" spans="1:10" ht="15.75" thickBot="1" x14ac:dyDescent="0.3">
      <c r="A4" s="142" t="s">
        <v>6</v>
      </c>
      <c r="B4" s="143"/>
      <c r="C4" s="143"/>
      <c r="D4" s="10"/>
      <c r="E4" s="10"/>
      <c r="F4" s="7"/>
      <c r="G4" s="7"/>
      <c r="H4" s="7"/>
      <c r="I4" s="7"/>
      <c r="J4" s="11"/>
    </row>
    <row r="5" spans="1:10" x14ac:dyDescent="0.25">
      <c r="A5" s="144" t="s">
        <v>7</v>
      </c>
      <c r="B5" s="145"/>
      <c r="C5" s="145"/>
      <c r="D5" s="145"/>
      <c r="E5" s="145"/>
      <c r="F5" s="145"/>
      <c r="G5" s="145"/>
      <c r="H5" s="145"/>
      <c r="I5" s="145"/>
      <c r="J5" s="146"/>
    </row>
    <row r="6" spans="1:10" ht="15.75" thickBot="1" x14ac:dyDescent="0.3">
      <c r="A6" s="147"/>
      <c r="B6" s="148"/>
      <c r="C6" s="148"/>
      <c r="D6" s="148"/>
      <c r="E6" s="148"/>
      <c r="F6" s="148"/>
      <c r="G6" s="148"/>
      <c r="H6" s="148"/>
      <c r="I6" s="148"/>
      <c r="J6" s="149"/>
    </row>
    <row r="7" spans="1:10" ht="15.75" thickBot="1" x14ac:dyDescent="0.3">
      <c r="A7" s="6"/>
      <c r="B7" s="7"/>
      <c r="C7" s="7"/>
      <c r="D7" s="7"/>
      <c r="E7" s="7"/>
      <c r="F7" s="12"/>
      <c r="G7" s="12"/>
      <c r="H7" s="12"/>
      <c r="I7" s="12"/>
      <c r="J7" s="13"/>
    </row>
    <row r="8" spans="1:10" x14ac:dyDescent="0.25">
      <c r="A8" s="14" t="s">
        <v>8</v>
      </c>
      <c r="B8" s="84">
        <v>2024</v>
      </c>
      <c r="C8" s="15">
        <v>2023</v>
      </c>
      <c r="D8" s="7"/>
      <c r="E8" s="150" t="s">
        <v>9</v>
      </c>
      <c r="F8" s="152">
        <v>2024</v>
      </c>
      <c r="G8" s="153"/>
      <c r="H8" s="156">
        <v>2023</v>
      </c>
      <c r="I8" s="157"/>
      <c r="J8" s="160">
        <v>2022</v>
      </c>
    </row>
    <row r="9" spans="1:10" x14ac:dyDescent="0.25">
      <c r="A9" s="16" t="s">
        <v>10</v>
      </c>
      <c r="B9" s="85">
        <v>644932.4</v>
      </c>
      <c r="C9" s="17">
        <v>640057</v>
      </c>
      <c r="D9" s="7"/>
      <c r="E9" s="151"/>
      <c r="F9" s="154"/>
      <c r="G9" s="155"/>
      <c r="H9" s="158"/>
      <c r="I9" s="159"/>
      <c r="J9" s="161"/>
    </row>
    <row r="10" spans="1:10" x14ac:dyDescent="0.25">
      <c r="A10" s="18" t="s">
        <v>11</v>
      </c>
      <c r="B10" s="86">
        <v>118762.75</v>
      </c>
      <c r="C10" s="19">
        <v>97264</v>
      </c>
      <c r="D10" s="7"/>
      <c r="E10" s="20" t="s">
        <v>12</v>
      </c>
      <c r="F10" s="129" t="s">
        <v>74</v>
      </c>
      <c r="G10" s="130"/>
      <c r="H10" s="131" t="s">
        <v>13</v>
      </c>
      <c r="I10" s="132"/>
      <c r="J10" s="21">
        <v>0.68400000000000005</v>
      </c>
    </row>
    <row r="11" spans="1:10" x14ac:dyDescent="0.25">
      <c r="A11" s="16" t="s">
        <v>14</v>
      </c>
      <c r="B11" s="85">
        <v>91747.46</v>
      </c>
      <c r="C11" s="17">
        <v>87465</v>
      </c>
      <c r="D11" s="7"/>
      <c r="E11" s="22" t="s">
        <v>15</v>
      </c>
      <c r="F11" s="121">
        <v>53</v>
      </c>
      <c r="G11" s="122"/>
      <c r="H11" s="133">
        <v>53</v>
      </c>
      <c r="I11" s="134"/>
      <c r="J11" s="23" t="s">
        <v>16</v>
      </c>
    </row>
    <row r="12" spans="1:10" x14ac:dyDescent="0.25">
      <c r="A12" s="18" t="s">
        <v>17</v>
      </c>
      <c r="B12" s="86">
        <v>173654.9</v>
      </c>
      <c r="C12" s="19">
        <v>161677</v>
      </c>
      <c r="D12" s="7"/>
      <c r="E12" s="24" t="s">
        <v>18</v>
      </c>
      <c r="F12" s="125">
        <v>209.63</v>
      </c>
      <c r="G12" s="126"/>
      <c r="H12" s="127">
        <v>178.14</v>
      </c>
      <c r="I12" s="128"/>
      <c r="J12" s="27">
        <v>204</v>
      </c>
    </row>
    <row r="13" spans="1:10" x14ac:dyDescent="0.25">
      <c r="A13" s="18" t="s">
        <v>20</v>
      </c>
      <c r="B13" s="85">
        <v>83955.8</v>
      </c>
      <c r="C13" s="17"/>
      <c r="D13" s="7"/>
      <c r="E13" s="28" t="s">
        <v>19</v>
      </c>
      <c r="F13" s="121">
        <v>161.22999999999999</v>
      </c>
      <c r="G13" s="122"/>
      <c r="H13" s="123">
        <v>165.66</v>
      </c>
      <c r="I13" s="124"/>
      <c r="J13" s="29">
        <v>161.55000000000001</v>
      </c>
    </row>
    <row r="14" spans="1:10" x14ac:dyDescent="0.25">
      <c r="A14" s="30" t="s">
        <v>23</v>
      </c>
      <c r="B14" s="86">
        <v>50124.7</v>
      </c>
      <c r="C14" s="19">
        <v>71956</v>
      </c>
      <c r="D14" s="7"/>
      <c r="E14" s="24" t="s">
        <v>21</v>
      </c>
      <c r="F14" s="125">
        <v>79.88</v>
      </c>
      <c r="G14" s="126"/>
      <c r="H14" s="127">
        <v>77.94</v>
      </c>
      <c r="I14" s="128"/>
      <c r="J14" s="27">
        <v>81.010000000000005</v>
      </c>
    </row>
    <row r="15" spans="1:10" x14ac:dyDescent="0.25">
      <c r="A15" s="30" t="s">
        <v>73</v>
      </c>
      <c r="B15" s="86">
        <v>192410.33</v>
      </c>
      <c r="C15" s="19">
        <v>49573</v>
      </c>
      <c r="D15" s="7"/>
      <c r="E15" s="24" t="s">
        <v>22</v>
      </c>
      <c r="F15" s="125">
        <v>306.63</v>
      </c>
      <c r="G15" s="126"/>
      <c r="H15" s="25"/>
      <c r="I15" s="26"/>
      <c r="J15" s="27"/>
    </row>
    <row r="16" spans="1:10" x14ac:dyDescent="0.25">
      <c r="A16" s="18" t="s">
        <v>24</v>
      </c>
      <c r="B16" s="87">
        <v>87636</v>
      </c>
      <c r="C16" s="31">
        <v>53708</v>
      </c>
      <c r="D16" s="7"/>
      <c r="E16" s="28" t="s">
        <v>17</v>
      </c>
      <c r="F16" s="121">
        <v>337.85</v>
      </c>
      <c r="G16" s="122"/>
      <c r="H16" s="123">
        <v>326.62</v>
      </c>
      <c r="I16" s="124"/>
      <c r="J16" s="29">
        <v>204.28</v>
      </c>
    </row>
    <row r="17" spans="1:10" ht="15.75" thickBot="1" x14ac:dyDescent="0.3">
      <c r="A17" s="30" t="s">
        <v>25</v>
      </c>
      <c r="B17" s="86">
        <v>217054.32</v>
      </c>
      <c r="C17" s="19">
        <v>88743</v>
      </c>
      <c r="D17" s="7"/>
      <c r="E17" s="32" t="s">
        <v>20</v>
      </c>
      <c r="F17" s="102">
        <v>154.9</v>
      </c>
      <c r="G17" s="103"/>
      <c r="H17" s="104">
        <v>133.5</v>
      </c>
      <c r="I17" s="105"/>
      <c r="J17" s="33">
        <v>219.95</v>
      </c>
    </row>
    <row r="18" spans="1:10" x14ac:dyDescent="0.25">
      <c r="A18" s="18" t="s">
        <v>26</v>
      </c>
      <c r="B18" s="87">
        <v>547554.31999999995</v>
      </c>
      <c r="C18" s="31">
        <v>385933</v>
      </c>
      <c r="D18" s="7"/>
      <c r="E18" s="7"/>
      <c r="F18" s="34"/>
      <c r="G18" s="34"/>
      <c r="H18" s="7"/>
      <c r="I18" s="7"/>
      <c r="J18" s="11"/>
    </row>
    <row r="19" spans="1:10" ht="15.75" thickBot="1" x14ac:dyDescent="0.3">
      <c r="A19" s="30" t="s">
        <v>27</v>
      </c>
      <c r="B19" s="86">
        <v>148926.81</v>
      </c>
      <c r="C19" s="19">
        <v>77014</v>
      </c>
      <c r="D19" s="7"/>
      <c r="E19" s="7"/>
      <c r="F19" s="7"/>
      <c r="G19" s="7"/>
      <c r="H19" s="7"/>
      <c r="I19" s="7"/>
      <c r="J19" s="11"/>
    </row>
    <row r="20" spans="1:10" x14ac:dyDescent="0.25">
      <c r="A20" s="18" t="s">
        <v>29</v>
      </c>
      <c r="B20" s="88">
        <v>629746.59</v>
      </c>
      <c r="C20" s="31">
        <v>312731</v>
      </c>
      <c r="D20" s="7"/>
      <c r="E20" s="106" t="s">
        <v>28</v>
      </c>
      <c r="F20" s="107"/>
      <c r="G20" s="107"/>
      <c r="H20" s="107"/>
      <c r="I20" s="107"/>
      <c r="J20" s="108"/>
    </row>
    <row r="21" spans="1:10" ht="15.75" thickBot="1" x14ac:dyDescent="0.3">
      <c r="A21" s="38" t="s">
        <v>30</v>
      </c>
      <c r="B21" s="86">
        <f>SUM(B9:B20)</f>
        <v>2986506.38</v>
      </c>
      <c r="C21" s="19">
        <f>SUM(C9:C20)</f>
        <v>2026121</v>
      </c>
      <c r="D21" s="7"/>
      <c r="E21" s="109"/>
      <c r="F21" s="110"/>
      <c r="G21" s="110"/>
      <c r="H21" s="110"/>
      <c r="I21" s="110"/>
      <c r="J21" s="111"/>
    </row>
    <row r="22" spans="1:10" ht="18.75" thickBot="1" x14ac:dyDescent="0.3">
      <c r="A22" s="78"/>
      <c r="B22" s="76"/>
      <c r="C22" s="77"/>
      <c r="D22" s="7"/>
      <c r="E22" s="35"/>
      <c r="F22" s="36"/>
      <c r="G22" s="36"/>
      <c r="H22" s="36"/>
      <c r="I22" s="36"/>
      <c r="J22" s="37"/>
    </row>
    <row r="23" spans="1:10" ht="15.75" thickBot="1" x14ac:dyDescent="0.3">
      <c r="A23" s="40" t="s">
        <v>34</v>
      </c>
      <c r="B23" s="89">
        <v>2024</v>
      </c>
      <c r="C23" s="79">
        <v>2023</v>
      </c>
      <c r="D23" s="7"/>
      <c r="E23" s="112" t="s">
        <v>31</v>
      </c>
      <c r="F23" s="113"/>
      <c r="G23" s="113"/>
      <c r="H23" s="113"/>
      <c r="I23" s="113"/>
      <c r="J23" s="114"/>
    </row>
    <row r="24" spans="1:10" ht="15.75" thickBot="1" x14ac:dyDescent="0.3">
      <c r="A24" s="41" t="s">
        <v>35</v>
      </c>
      <c r="B24" s="94">
        <v>444589.66</v>
      </c>
      <c r="C24" s="81">
        <v>457198</v>
      </c>
      <c r="D24" s="7"/>
      <c r="E24" s="115" t="s">
        <v>32</v>
      </c>
      <c r="F24" s="117">
        <v>2024</v>
      </c>
      <c r="G24" s="117">
        <v>2025</v>
      </c>
      <c r="H24" s="117">
        <v>2026</v>
      </c>
      <c r="I24" s="117" t="s">
        <v>33</v>
      </c>
      <c r="J24" s="119"/>
    </row>
    <row r="25" spans="1:10" x14ac:dyDescent="0.25">
      <c r="A25" s="47" t="s">
        <v>36</v>
      </c>
      <c r="B25" s="95">
        <v>167040.75</v>
      </c>
      <c r="C25" s="80">
        <v>151769</v>
      </c>
      <c r="D25" s="7"/>
      <c r="E25" s="116"/>
      <c r="F25" s="118"/>
      <c r="G25" s="118"/>
      <c r="H25" s="118"/>
      <c r="I25" s="118"/>
      <c r="J25" s="120"/>
    </row>
    <row r="26" spans="1:10" x14ac:dyDescent="0.25">
      <c r="A26" s="41" t="s">
        <v>39</v>
      </c>
      <c r="B26" s="90">
        <v>180550.66</v>
      </c>
      <c r="C26" s="82">
        <v>127544</v>
      </c>
      <c r="D26" s="7"/>
      <c r="E26" s="43"/>
      <c r="F26" s="44"/>
      <c r="G26" s="45"/>
      <c r="H26" s="46"/>
      <c r="I26" s="100"/>
      <c r="J26" s="101"/>
    </row>
    <row r="27" spans="1:10" x14ac:dyDescent="0.25">
      <c r="A27" s="47" t="s">
        <v>43</v>
      </c>
      <c r="B27" s="91">
        <v>410642.25</v>
      </c>
      <c r="C27" s="83">
        <v>370892</v>
      </c>
      <c r="D27" s="7"/>
      <c r="E27" s="50" t="s">
        <v>37</v>
      </c>
      <c r="F27" s="51"/>
      <c r="G27" s="52">
        <v>10000</v>
      </c>
      <c r="H27" s="53"/>
      <c r="I27" s="98" t="s">
        <v>38</v>
      </c>
      <c r="J27" s="99"/>
    </row>
    <row r="28" spans="1:10" x14ac:dyDescent="0.25">
      <c r="A28" s="41" t="s">
        <v>46</v>
      </c>
      <c r="B28" s="90">
        <v>20767</v>
      </c>
      <c r="C28" s="82">
        <v>20542</v>
      </c>
      <c r="D28" s="7"/>
      <c r="E28" s="54" t="s">
        <v>40</v>
      </c>
      <c r="F28" s="55">
        <v>25000</v>
      </c>
      <c r="G28" s="56" t="s">
        <v>41</v>
      </c>
      <c r="H28" s="56" t="s">
        <v>41</v>
      </c>
      <c r="I28" s="96" t="s">
        <v>42</v>
      </c>
      <c r="J28" s="97"/>
    </row>
    <row r="29" spans="1:10" x14ac:dyDescent="0.25">
      <c r="A29" s="47" t="s">
        <v>49</v>
      </c>
      <c r="B29" s="91">
        <v>89874.84</v>
      </c>
      <c r="C29" s="83">
        <v>52499</v>
      </c>
      <c r="D29" s="7"/>
      <c r="E29" s="50" t="s">
        <v>44</v>
      </c>
      <c r="F29" s="57">
        <v>500000</v>
      </c>
      <c r="G29" s="52"/>
      <c r="H29" s="58"/>
      <c r="I29" s="98" t="s">
        <v>45</v>
      </c>
      <c r="J29" s="99"/>
    </row>
    <row r="30" spans="1:10" x14ac:dyDescent="0.25">
      <c r="A30" s="41" t="s">
        <v>52</v>
      </c>
      <c r="B30" s="90">
        <v>438743.72</v>
      </c>
      <c r="C30" s="82">
        <v>362682</v>
      </c>
      <c r="D30" s="7"/>
      <c r="E30" s="59" t="s">
        <v>47</v>
      </c>
      <c r="F30" s="60">
        <v>2500000</v>
      </c>
      <c r="G30" s="61"/>
      <c r="H30" s="61"/>
      <c r="I30" s="96" t="s">
        <v>48</v>
      </c>
      <c r="J30" s="97"/>
    </row>
    <row r="31" spans="1:10" x14ac:dyDescent="0.25">
      <c r="A31" s="47" t="s">
        <v>55</v>
      </c>
      <c r="B31" s="91">
        <v>195797.5</v>
      </c>
      <c r="C31" s="83">
        <v>25376</v>
      </c>
      <c r="D31" s="7"/>
      <c r="E31" s="50" t="s">
        <v>50</v>
      </c>
      <c r="F31" s="53"/>
      <c r="G31" s="58"/>
      <c r="H31" s="62">
        <v>1500000</v>
      </c>
      <c r="I31" s="98" t="s">
        <v>51</v>
      </c>
      <c r="J31" s="99"/>
    </row>
    <row r="32" spans="1:10" x14ac:dyDescent="0.25">
      <c r="A32" s="41" t="s">
        <v>57</v>
      </c>
      <c r="B32" s="90">
        <v>925500</v>
      </c>
      <c r="C32" s="82">
        <v>383618</v>
      </c>
      <c r="D32" s="7"/>
      <c r="E32" s="54" t="s">
        <v>53</v>
      </c>
      <c r="F32" s="56"/>
      <c r="G32" s="60"/>
      <c r="H32" s="60">
        <v>5000000</v>
      </c>
      <c r="I32" s="96" t="s">
        <v>54</v>
      </c>
      <c r="J32" s="97"/>
    </row>
    <row r="33" spans="1:10" x14ac:dyDescent="0.25">
      <c r="A33" s="47" t="s">
        <v>60</v>
      </c>
      <c r="B33" s="91">
        <v>113000</v>
      </c>
      <c r="C33" s="83">
        <v>74000</v>
      </c>
      <c r="D33" s="7"/>
      <c r="E33" s="50" t="s">
        <v>56</v>
      </c>
      <c r="F33" s="58"/>
      <c r="G33" s="62">
        <v>100000</v>
      </c>
      <c r="H33" s="53"/>
      <c r="I33" s="98" t="s">
        <v>45</v>
      </c>
      <c r="J33" s="99"/>
    </row>
    <row r="34" spans="1:10" ht="15.75" thickBot="1" x14ac:dyDescent="0.3">
      <c r="A34" s="63" t="s">
        <v>63</v>
      </c>
      <c r="B34" s="90">
        <f>SUM(B24:B33)</f>
        <v>2986506.38</v>
      </c>
      <c r="C34" s="42">
        <v>2026121</v>
      </c>
      <c r="D34" s="7"/>
      <c r="E34" s="54" t="s">
        <v>58</v>
      </c>
      <c r="F34" s="92">
        <v>115000</v>
      </c>
      <c r="H34" s="60">
        <v>700000</v>
      </c>
      <c r="I34" s="96" t="s">
        <v>59</v>
      </c>
      <c r="J34" s="97"/>
    </row>
    <row r="35" spans="1:10" ht="45.75" x14ac:dyDescent="0.25">
      <c r="A35" s="72" t="s">
        <v>66</v>
      </c>
      <c r="B35" s="48"/>
      <c r="C35" s="49"/>
      <c r="D35" s="7"/>
      <c r="E35" s="50" t="s">
        <v>61</v>
      </c>
      <c r="F35" s="62"/>
      <c r="G35" s="93">
        <v>100000</v>
      </c>
      <c r="H35" s="53"/>
      <c r="I35" s="98" t="s">
        <v>62</v>
      </c>
      <c r="J35" s="99"/>
    </row>
    <row r="36" spans="1:10" ht="15.75" thickBot="1" x14ac:dyDescent="0.3">
      <c r="A36" s="74"/>
      <c r="B36" s="64"/>
      <c r="C36" s="65"/>
      <c r="D36" s="39"/>
      <c r="E36" s="54" t="s">
        <v>64</v>
      </c>
      <c r="F36" s="55">
        <v>48000</v>
      </c>
      <c r="G36" s="66"/>
      <c r="H36" s="66"/>
      <c r="I36" s="96" t="s">
        <v>65</v>
      </c>
      <c r="J36" s="97"/>
    </row>
    <row r="37" spans="1:10" ht="15" customHeight="1" x14ac:dyDescent="0.25">
      <c r="A37" s="74"/>
      <c r="B37" s="73"/>
      <c r="C37" s="73"/>
      <c r="D37" s="7"/>
      <c r="E37" s="50" t="s">
        <v>67</v>
      </c>
      <c r="F37" s="52">
        <v>20000</v>
      </c>
      <c r="G37" s="53"/>
      <c r="H37" s="67"/>
      <c r="I37" s="98" t="s">
        <v>68</v>
      </c>
      <c r="J37" s="99"/>
    </row>
    <row r="38" spans="1:10" x14ac:dyDescent="0.25">
      <c r="B38" s="75"/>
      <c r="C38" s="75"/>
      <c r="D38" s="7"/>
      <c r="E38" s="59" t="s">
        <v>69</v>
      </c>
      <c r="F38" s="68">
        <v>77000</v>
      </c>
      <c r="G38" s="56"/>
      <c r="H38" s="69"/>
      <c r="I38" s="96" t="s">
        <v>70</v>
      </c>
      <c r="J38" s="97"/>
    </row>
    <row r="39" spans="1:10" ht="24.75" x14ac:dyDescent="0.25">
      <c r="B39" s="75"/>
      <c r="C39" s="75"/>
      <c r="D39" s="7"/>
      <c r="E39" s="70" t="s">
        <v>71</v>
      </c>
      <c r="F39" s="71"/>
      <c r="G39" s="71">
        <v>80000</v>
      </c>
      <c r="H39" s="67"/>
      <c r="I39" s="98" t="s">
        <v>72</v>
      </c>
      <c r="J39" s="99"/>
    </row>
  </sheetData>
  <mergeCells count="45">
    <mergeCell ref="E8:E9"/>
    <mergeCell ref="F8:G9"/>
    <mergeCell ref="H8:I9"/>
    <mergeCell ref="J8:J9"/>
    <mergeCell ref="E1:G1"/>
    <mergeCell ref="E2:I2"/>
    <mergeCell ref="E3:H3"/>
    <mergeCell ref="A4:C4"/>
    <mergeCell ref="A5:J6"/>
    <mergeCell ref="F16:G16"/>
    <mergeCell ref="H16:I16"/>
    <mergeCell ref="F10:G10"/>
    <mergeCell ref="H10:I10"/>
    <mergeCell ref="F11:G11"/>
    <mergeCell ref="H11:I11"/>
    <mergeCell ref="F12:G12"/>
    <mergeCell ref="H12:I12"/>
    <mergeCell ref="F13:G13"/>
    <mergeCell ref="H13:I13"/>
    <mergeCell ref="F14:G14"/>
    <mergeCell ref="H14:I14"/>
    <mergeCell ref="F15:G15"/>
    <mergeCell ref="F17:G17"/>
    <mergeCell ref="H17:I17"/>
    <mergeCell ref="E20:J21"/>
    <mergeCell ref="E23:J23"/>
    <mergeCell ref="E24:E25"/>
    <mergeCell ref="F24:F25"/>
    <mergeCell ref="G24:G25"/>
    <mergeCell ref="H24:H25"/>
    <mergeCell ref="I24:J25"/>
    <mergeCell ref="I37:J37"/>
    <mergeCell ref="I38:J38"/>
    <mergeCell ref="I39:J39"/>
    <mergeCell ref="I26:J26"/>
    <mergeCell ref="I27:J27"/>
    <mergeCell ref="I28:J28"/>
    <mergeCell ref="I29:J29"/>
    <mergeCell ref="I30:J30"/>
    <mergeCell ref="I31:J31"/>
    <mergeCell ref="I32:J32"/>
    <mergeCell ref="I33:J33"/>
    <mergeCell ref="I34:J34"/>
    <mergeCell ref="I35:J35"/>
    <mergeCell ref="I36:J3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Annick Brunet (DG)</dc:creator>
  <cp:lastModifiedBy>Annick Brunet (DG)</cp:lastModifiedBy>
  <dcterms:created xsi:type="dcterms:W3CDTF">2026-04-23T13:41:01Z</dcterms:created>
  <dcterms:modified xsi:type="dcterms:W3CDTF">2026-04-23T15:12:42Z</dcterms:modified>
</cp:coreProperties>
</file>